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6" yWindow="636" windowWidth="15204" windowHeight="11640" activeTab="0"/>
  </bookViews>
  <sheets>
    <sheet name="Guidance" sheetId="1" r:id="rId1"/>
    <sheet name="Staff 1" sheetId="2" r:id="rId2"/>
  </sheets>
  <definedNames/>
  <calcPr fullCalcOnLoad="1"/>
</workbook>
</file>

<file path=xl/sharedStrings.xml><?xml version="1.0" encoding="utf-8"?>
<sst xmlns="http://schemas.openxmlformats.org/spreadsheetml/2006/main" count="44" uniqueCount="30">
  <si>
    <t>ESF COMMUNITY GRANTS PROGRAMME</t>
  </si>
  <si>
    <t>Organisation:</t>
  </si>
  <si>
    <t>Project Title:</t>
  </si>
  <si>
    <t>Completed by - Signature:</t>
  </si>
  <si>
    <t>Print Name:</t>
  </si>
  <si>
    <t>HOURLY RATE CALCULATOR</t>
  </si>
  <si>
    <t>Hours</t>
  </si>
  <si>
    <t>Values from Evidence</t>
  </si>
  <si>
    <t>Values used as Full Time</t>
  </si>
  <si>
    <t>Gross Salary</t>
  </si>
  <si>
    <t>Employers NI</t>
  </si>
  <si>
    <t>Employers Pension</t>
  </si>
  <si>
    <t>Total Evidence Supplied</t>
  </si>
  <si>
    <t>External Consultants/Sessional Workers, which are not employed by your Organisation.</t>
  </si>
  <si>
    <t>Your Direct Staff Costs fall into 3 categories:</t>
  </si>
  <si>
    <t>Staff Role:</t>
  </si>
  <si>
    <t>Evidence Supplied:</t>
  </si>
  <si>
    <r>
      <t xml:space="preserve">Full Time Equivalent
</t>
    </r>
    <r>
      <rPr>
        <sz val="10"/>
        <color indexed="9"/>
        <rFont val="Arial"/>
        <family val="2"/>
      </rPr>
      <t>(per week as per ESF guidance)</t>
    </r>
  </si>
  <si>
    <r>
      <t xml:space="preserve">Actual Hours Worked
</t>
    </r>
    <r>
      <rPr>
        <sz val="10"/>
        <color indexed="9"/>
        <rFont val="Arial"/>
        <family val="2"/>
      </rPr>
      <t>(per week)</t>
    </r>
  </si>
  <si>
    <t>Hourly Rate</t>
  </si>
  <si>
    <r>
      <t xml:space="preserve">Total Annual Salary
</t>
    </r>
    <r>
      <rPr>
        <sz val="10"/>
        <color indexed="8"/>
        <rFont val="Arial"/>
        <family val="2"/>
      </rPr>
      <t>(+ on costs as per evidence)</t>
    </r>
  </si>
  <si>
    <r>
      <t xml:space="preserve">Annual Hours
</t>
    </r>
    <r>
      <rPr>
        <sz val="10"/>
        <color indexed="8"/>
        <rFont val="Arial"/>
        <family val="2"/>
      </rPr>
      <t>(as per ESF guidance)</t>
    </r>
  </si>
  <si>
    <t>Job Title:</t>
  </si>
  <si>
    <t>DIRECT STAFF COSTS</t>
  </si>
  <si>
    <r>
      <t xml:space="preserve">Full time and Part time staff employed by your Organisation and committing </t>
    </r>
    <r>
      <rPr>
        <b/>
        <u val="single"/>
        <sz val="10.5"/>
        <rFont val="Arial"/>
        <family val="2"/>
      </rPr>
      <t>ALL</t>
    </r>
    <r>
      <rPr>
        <sz val="10.5"/>
        <rFont val="Arial"/>
        <family val="2"/>
      </rPr>
      <t xml:space="preserve"> of their time on the delivery of the project.</t>
    </r>
  </si>
  <si>
    <r>
      <t xml:space="preserve">Full time and Part time staff employed by your Organisation and committing </t>
    </r>
    <r>
      <rPr>
        <b/>
        <u val="single"/>
        <sz val="10.5"/>
        <rFont val="Arial"/>
        <family val="2"/>
      </rPr>
      <t>SOME</t>
    </r>
    <r>
      <rPr>
        <sz val="10.5"/>
        <rFont val="Arial"/>
        <family val="2"/>
      </rPr>
      <t xml:space="preserve"> of their time on the delivery of the project.</t>
    </r>
  </si>
  <si>
    <r>
      <rPr>
        <b/>
        <sz val="10.5"/>
        <rFont val="Arial"/>
        <family val="2"/>
      </rPr>
      <t xml:space="preserve">Guidance:
</t>
    </r>
    <r>
      <rPr>
        <sz val="10.5"/>
        <rFont val="Arial"/>
        <family val="2"/>
      </rPr>
      <t xml:space="preserve">
If any of your Project Staff, listed within your Application Form, fall under the second category (highlighted), you are required to complete the following table, to ensure that the hourly rates, are calculated in line with ESF Guidelines and Regulations. To reiterate, this applies to both full time and part time staff, employed by your organisation and receiving a payslip, but who only contribute </t>
    </r>
    <r>
      <rPr>
        <b/>
        <u val="single"/>
        <sz val="10.5"/>
        <rFont val="Arial"/>
        <family val="2"/>
      </rPr>
      <t>some</t>
    </r>
    <r>
      <rPr>
        <sz val="10.5"/>
        <rFont val="Arial"/>
        <family val="2"/>
      </rPr>
      <t xml:space="preserve"> of their working hours towards the delivery of the Community Grants project.
Below is an example of a completed table. A blank table is provided on the next tab (Staff 1). You should create a new separate tab, for each applicable staff member.</t>
    </r>
  </si>
  <si>
    <r>
      <rPr>
        <b/>
        <sz val="10.5"/>
        <rFont val="Arial"/>
        <family val="2"/>
      </rPr>
      <t xml:space="preserve">Completing the table:
</t>
    </r>
    <r>
      <rPr>
        <sz val="10.5"/>
        <rFont val="Arial"/>
        <family val="2"/>
      </rPr>
      <t xml:space="preserve">
</t>
    </r>
    <r>
      <rPr>
        <sz val="10.5"/>
        <color indexed="44"/>
        <rFont val="Arial"/>
        <family val="2"/>
      </rPr>
      <t xml:space="preserve"> ▪ </t>
    </r>
    <r>
      <rPr>
        <sz val="10.5"/>
        <rFont val="Arial"/>
        <family val="2"/>
      </rPr>
      <t xml:space="preserve">Complete all fields highlighted yellow.
</t>
    </r>
    <r>
      <rPr>
        <sz val="10.5"/>
        <color indexed="44"/>
        <rFont val="Arial"/>
        <family val="2"/>
      </rPr>
      <t xml:space="preserve"> ▪</t>
    </r>
    <r>
      <rPr>
        <sz val="10.5"/>
        <rFont val="Arial"/>
        <family val="2"/>
      </rPr>
      <t xml:space="preserve"> Grey fields contain formulas and/or data to ensure the calculations are compliant with ESF guidelines. </t>
    </r>
    <r>
      <rPr>
        <b/>
        <sz val="10.5"/>
        <color indexed="29"/>
        <rFont val="Arial"/>
        <family val="2"/>
      </rPr>
      <t>These fields must not be overwritten.</t>
    </r>
    <r>
      <rPr>
        <sz val="10.5"/>
        <rFont val="Arial"/>
        <family val="2"/>
      </rPr>
      <t xml:space="preserve">
</t>
    </r>
    <r>
      <rPr>
        <sz val="10.5"/>
        <color indexed="44"/>
        <rFont val="Arial"/>
        <family val="2"/>
      </rPr>
      <t xml:space="preserve"> ▪</t>
    </r>
    <r>
      <rPr>
        <sz val="10.5"/>
        <rFont val="Arial"/>
        <family val="2"/>
      </rPr>
      <t xml:space="preserve"> The figures in the table below, are examples to demonstrate how the calculations work. A blank table is provided on the next tab (Staff 1). </t>
    </r>
    <r>
      <rPr>
        <b/>
        <sz val="10.5"/>
        <color indexed="29"/>
        <rFont val="Arial"/>
        <family val="2"/>
      </rPr>
      <t>Create a new tab for each staff member.</t>
    </r>
    <r>
      <rPr>
        <sz val="10.5"/>
        <rFont val="Arial"/>
        <family val="2"/>
      </rPr>
      <t xml:space="preserve">
</t>
    </r>
    <r>
      <rPr>
        <sz val="10.5"/>
        <color indexed="44"/>
        <rFont val="Arial"/>
        <family val="2"/>
      </rPr>
      <t xml:space="preserve"> ▪ </t>
    </r>
    <r>
      <rPr>
        <sz val="10.5"/>
        <color indexed="8"/>
        <rFont val="Arial"/>
        <family val="2"/>
      </rPr>
      <t xml:space="preserve">Ensure the figures you enter are accurate and align with your financial and accounting records. These can be retrieved from your Accounts or Payroll team.
</t>
    </r>
  </si>
  <si>
    <t>Monthly</t>
  </si>
  <si>
    <t>Project Coordinator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</si>
</sst>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quot;£&quot;#,##0.00"/>
    <numFmt numFmtId="171" formatCode="0_ ;[Red]\-0\ "/>
    <numFmt numFmtId="172" formatCode="#,##0_ ;\-#,##0\ "/>
    <numFmt numFmtId="173" formatCode="0_ ;\-0\ "/>
  </numFmts>
  <fonts count="57">
    <font>
      <sz val="10"/>
      <name val="arial"/>
      <family val="0"/>
    </font>
    <font>
      <sz val="8"/>
      <name val="Arial"/>
      <family val="2"/>
    </font>
    <font>
      <u val="single"/>
      <sz val="10"/>
      <color indexed="12"/>
      <name val="Arial"/>
      <family val="2"/>
    </font>
    <font>
      <u val="single"/>
      <sz val="10"/>
      <color indexed="36"/>
      <name val="Arial"/>
      <family val="2"/>
    </font>
    <font>
      <sz val="10"/>
      <name val="Arial"/>
      <family val="2"/>
    </font>
    <font>
      <b/>
      <sz val="10.5"/>
      <name val="Arial"/>
      <family val="2"/>
    </font>
    <font>
      <sz val="10.5"/>
      <name val="Arial"/>
      <family val="2"/>
    </font>
    <font>
      <b/>
      <u val="single"/>
      <sz val="10.5"/>
      <name val="Arial"/>
      <family val="2"/>
    </font>
    <font>
      <sz val="10.5"/>
      <color indexed="44"/>
      <name val="Arial"/>
      <family val="2"/>
    </font>
    <font>
      <sz val="10.5"/>
      <color indexed="8"/>
      <name val="Arial"/>
      <family val="2"/>
    </font>
    <font>
      <b/>
      <sz val="10.5"/>
      <color indexed="29"/>
      <name val="Arial"/>
      <family val="2"/>
    </font>
    <font>
      <sz val="10"/>
      <color indexed="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30"/>
      <name val="Calibri"/>
      <family val="2"/>
    </font>
    <font>
      <b/>
      <sz val="13"/>
      <color indexed="30"/>
      <name val="Calibri"/>
      <family val="2"/>
    </font>
    <font>
      <b/>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30"/>
      <name val="Cambria"/>
      <family val="2"/>
    </font>
    <font>
      <b/>
      <sz val="11"/>
      <color indexed="8"/>
      <name val="Calibri"/>
      <family val="2"/>
    </font>
    <font>
      <sz val="11"/>
      <color indexed="10"/>
      <name val="Calibri"/>
      <family val="2"/>
    </font>
    <font>
      <sz val="10.5"/>
      <color indexed="63"/>
      <name val="Arial"/>
      <family val="2"/>
    </font>
    <font>
      <b/>
      <sz val="10.5"/>
      <color indexed="9"/>
      <name val="Arial"/>
      <family val="2"/>
    </font>
    <font>
      <b/>
      <sz val="10.5"/>
      <color indexed="63"/>
      <name val="Arial"/>
      <family val="2"/>
    </font>
    <font>
      <b/>
      <sz val="12"/>
      <color indexed="9"/>
      <name val="Arial"/>
      <family val="2"/>
    </font>
    <font>
      <b/>
      <sz val="1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1" tint="0.15000000596046448"/>
      <name val="Arial"/>
      <family val="2"/>
    </font>
    <font>
      <b/>
      <sz val="10.5"/>
      <color theme="0"/>
      <name val="Arial"/>
      <family val="2"/>
    </font>
    <font>
      <b/>
      <sz val="10.5"/>
      <color theme="1" tint="0.15000000596046448"/>
      <name val="Arial"/>
      <family val="2"/>
    </font>
    <font>
      <b/>
      <sz val="10.5"/>
      <color rgb="FF00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color indexed="63"/>
      </top>
      <bottom style="thin">
        <color theme="1" tint="0.24995000660419464"/>
      </bottom>
    </border>
    <border>
      <left style="thin">
        <color theme="1" tint="0.24995000660419464"/>
      </left>
      <right style="thin">
        <color theme="1" tint="0.24995000660419464"/>
      </right>
      <top style="thin">
        <color theme="1" tint="0.24995000660419464"/>
      </top>
      <bottom style="thin">
        <color theme="1" tint="0.24995000660419464"/>
      </bottom>
    </border>
    <border>
      <left style="thin">
        <color theme="1" tint="0.24995000660419464"/>
      </left>
      <right>
        <color indexed="63"/>
      </right>
      <top>
        <color indexed="63"/>
      </top>
      <bottom>
        <color indexed="63"/>
      </bottom>
    </border>
    <border>
      <left>
        <color indexed="63"/>
      </left>
      <right>
        <color indexed="63"/>
      </right>
      <top style="thin">
        <color theme="1" tint="0.24995000660419464"/>
      </top>
      <bottom style="thin">
        <color theme="1" tint="0.24995000660419464"/>
      </bottom>
    </border>
    <border>
      <left>
        <color indexed="63"/>
      </left>
      <right style="thin"/>
      <top style="thin">
        <color theme="1" tint="0.24995000660419464"/>
      </top>
      <bottom style="thin">
        <color theme="1" tint="0.24995000660419464"/>
      </bottom>
    </border>
    <border>
      <left>
        <color indexed="63"/>
      </left>
      <right>
        <color indexed="63"/>
      </right>
      <top style="thin">
        <color theme="1" tint="0.24995000660419464"/>
      </top>
      <bottom>
        <color indexed="63"/>
      </bottom>
    </border>
    <border>
      <left style="thin">
        <color theme="1" tint="0.24995000660419464"/>
      </left>
      <right>
        <color indexed="63"/>
      </right>
      <top style="thin">
        <color theme="1" tint="0.24995000660419464"/>
      </top>
      <bottom style="thin">
        <color theme="1" tint="0.2499500066041946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color theme="1" tint="0.24995000660419464"/>
      </right>
      <top style="thin">
        <color theme="1" tint="0.24995000660419464"/>
      </top>
      <bottom style="thin">
        <color theme="1" tint="0.2499500066041946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4">
    <xf numFmtId="0" fontId="0" fillId="0" borderId="0" xfId="0" applyAlignment="1">
      <alignment/>
    </xf>
    <xf numFmtId="0" fontId="5" fillId="0" borderId="0" xfId="0" applyFont="1" applyAlignment="1" applyProtection="1">
      <alignment vertical="top"/>
      <protection locked="0"/>
    </xf>
    <xf numFmtId="0" fontId="6" fillId="0" borderId="10" xfId="0" applyFont="1" applyBorder="1" applyAlignment="1" applyProtection="1">
      <alignment vertical="top"/>
      <protection locked="0"/>
    </xf>
    <xf numFmtId="0" fontId="5" fillId="0" borderId="11" xfId="0" applyFont="1" applyBorder="1" applyAlignment="1" applyProtection="1">
      <alignment vertical="top"/>
      <protection locked="0"/>
    </xf>
    <xf numFmtId="0" fontId="5" fillId="0" borderId="0" xfId="0" applyFont="1" applyBorder="1" applyAlignment="1" applyProtection="1">
      <alignment vertical="top"/>
      <protection locked="0"/>
    </xf>
    <xf numFmtId="0" fontId="6" fillId="0" borderId="0" xfId="0" applyFont="1" applyAlignment="1" applyProtection="1">
      <alignment vertical="top"/>
      <protection locked="0"/>
    </xf>
    <xf numFmtId="0" fontId="6" fillId="0" borderId="0" xfId="0" applyFont="1" applyBorder="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Fill="1" applyBorder="1" applyAlignment="1" applyProtection="1">
      <alignment vertical="top"/>
      <protection locked="0"/>
    </xf>
    <xf numFmtId="0" fontId="5" fillId="0" borderId="12" xfId="0" applyFont="1" applyBorder="1" applyAlignment="1" applyProtection="1">
      <alignment vertical="top"/>
      <protection locked="0"/>
    </xf>
    <xf numFmtId="0" fontId="6" fillId="0" borderId="0" xfId="0" applyFont="1" applyFill="1" applyBorder="1" applyAlignment="1" applyProtection="1">
      <alignment horizontal="center" vertical="top"/>
      <protection locked="0"/>
    </xf>
    <xf numFmtId="170" fontId="52" fillId="0" borderId="13" xfId="0" applyNumberFormat="1" applyFont="1" applyFill="1" applyBorder="1" applyAlignment="1" applyProtection="1">
      <alignment vertical="top"/>
      <protection locked="0"/>
    </xf>
    <xf numFmtId="170" fontId="52" fillId="0" borderId="0" xfId="0" applyNumberFormat="1" applyFont="1" applyFill="1" applyBorder="1" applyAlignment="1" applyProtection="1">
      <alignment vertical="top"/>
      <protection locked="0"/>
    </xf>
    <xf numFmtId="0" fontId="6" fillId="0" borderId="14" xfId="0" applyFont="1" applyBorder="1" applyAlignment="1" applyProtection="1">
      <alignment vertical="top"/>
      <protection locked="0"/>
    </xf>
    <xf numFmtId="0" fontId="6" fillId="0" borderId="14" xfId="0" applyFont="1" applyBorder="1" applyAlignment="1" applyProtection="1">
      <alignment vertical="top" wrapText="1"/>
      <protection locked="0"/>
    </xf>
    <xf numFmtId="0" fontId="6" fillId="0" borderId="14" xfId="0" applyFont="1" applyBorder="1" applyAlignment="1" applyProtection="1">
      <alignment horizontal="left" vertical="top" wrapText="1" indent="1"/>
      <protection locked="0"/>
    </xf>
    <xf numFmtId="0" fontId="6" fillId="4" borderId="14" xfId="0" applyFont="1" applyFill="1" applyBorder="1" applyAlignment="1" applyProtection="1">
      <alignment horizontal="left" vertical="top" wrapText="1" indent="1"/>
      <protection locked="0"/>
    </xf>
    <xf numFmtId="170" fontId="53" fillId="33" borderId="14" xfId="0" applyNumberFormat="1" applyFont="1" applyFill="1" applyBorder="1" applyAlignment="1" applyProtection="1">
      <alignment horizontal="center" vertical="top" wrapText="1"/>
      <protection locked="0"/>
    </xf>
    <xf numFmtId="170" fontId="53" fillId="33" borderId="14" xfId="0" applyNumberFormat="1" applyFont="1" applyFill="1" applyBorder="1" applyAlignment="1" applyProtection="1">
      <alignment horizontal="center" vertical="top"/>
      <protection locked="0"/>
    </xf>
    <xf numFmtId="170" fontId="52" fillId="0" borderId="15" xfId="0" applyNumberFormat="1" applyFont="1" applyFill="1" applyBorder="1" applyAlignment="1" applyProtection="1">
      <alignment vertical="top"/>
      <protection locked="0"/>
    </xf>
    <xf numFmtId="1" fontId="6" fillId="34" borderId="16" xfId="0" applyNumberFormat="1" applyFont="1" applyFill="1" applyBorder="1" applyAlignment="1" applyProtection="1">
      <alignment vertical="top"/>
      <protection locked="0"/>
    </xf>
    <xf numFmtId="1" fontId="6" fillId="34" borderId="17" xfId="0" applyNumberFormat="1" applyFont="1" applyFill="1" applyBorder="1" applyAlignment="1" applyProtection="1">
      <alignment vertical="top"/>
      <protection locked="0"/>
    </xf>
    <xf numFmtId="1" fontId="6" fillId="32" borderId="14" xfId="0" applyNumberFormat="1" applyFont="1" applyFill="1" applyBorder="1" applyAlignment="1" applyProtection="1">
      <alignment horizontal="left" vertical="top"/>
      <protection locked="0"/>
    </xf>
    <xf numFmtId="1" fontId="6" fillId="0" borderId="18" xfId="0" applyNumberFormat="1" applyFont="1" applyFill="1" applyBorder="1" applyAlignment="1" applyProtection="1">
      <alignment vertical="top"/>
      <protection locked="0"/>
    </xf>
    <xf numFmtId="44" fontId="6" fillId="32" borderId="14" xfId="0" applyNumberFormat="1" applyFont="1" applyFill="1" applyBorder="1" applyAlignment="1" applyProtection="1">
      <alignment horizontal="right" vertical="top" indent="1"/>
      <protection locked="0"/>
    </xf>
    <xf numFmtId="44" fontId="54" fillId="35" borderId="14" xfId="0" applyNumberFormat="1" applyFont="1" applyFill="1" applyBorder="1" applyAlignment="1" applyProtection="1">
      <alignment horizontal="right" vertical="top" indent="1"/>
      <protection/>
    </xf>
    <xf numFmtId="0" fontId="54" fillId="0" borderId="14" xfId="0" applyFont="1" applyBorder="1" applyAlignment="1" applyProtection="1">
      <alignment vertical="top"/>
      <protection locked="0"/>
    </xf>
    <xf numFmtId="0" fontId="54" fillId="0" borderId="0" xfId="0" applyFont="1" applyBorder="1" applyAlignment="1" applyProtection="1">
      <alignment vertical="top"/>
      <protection locked="0"/>
    </xf>
    <xf numFmtId="0" fontId="54" fillId="0" borderId="0" xfId="0" applyFont="1" applyFill="1" applyBorder="1" applyAlignment="1" applyProtection="1">
      <alignment vertical="top"/>
      <protection locked="0"/>
    </xf>
    <xf numFmtId="0" fontId="54" fillId="0" borderId="13" xfId="0" applyFont="1" applyFill="1" applyBorder="1" applyAlignment="1" applyProtection="1">
      <alignment vertical="top"/>
      <protection locked="0"/>
    </xf>
    <xf numFmtId="0" fontId="54" fillId="0" borderId="14" xfId="0" applyFont="1" applyFill="1" applyBorder="1" applyAlignment="1" applyProtection="1">
      <alignment vertical="top"/>
      <protection locked="0"/>
    </xf>
    <xf numFmtId="0" fontId="52" fillId="0" borderId="14" xfId="0" applyFont="1" applyBorder="1" applyAlignment="1" applyProtection="1">
      <alignment vertical="top"/>
      <protection locked="0"/>
    </xf>
    <xf numFmtId="0" fontId="5" fillId="34" borderId="19" xfId="0" applyFont="1" applyFill="1" applyBorder="1" applyAlignment="1" applyProtection="1">
      <alignment vertical="top"/>
      <protection locked="0"/>
    </xf>
    <xf numFmtId="0" fontId="53" fillId="33" borderId="14" xfId="0" applyFont="1" applyFill="1" applyBorder="1" applyAlignment="1" applyProtection="1">
      <alignment horizontal="center" vertical="top"/>
      <protection locked="0"/>
    </xf>
    <xf numFmtId="0" fontId="5" fillId="0" borderId="18" xfId="0" applyFont="1" applyBorder="1" applyAlignment="1" applyProtection="1">
      <alignment vertical="top"/>
      <protection locked="0"/>
    </xf>
    <xf numFmtId="1" fontId="54" fillId="32" borderId="14" xfId="0" applyNumberFormat="1" applyFont="1" applyFill="1" applyBorder="1" applyAlignment="1" applyProtection="1">
      <alignment horizontal="center" vertical="top"/>
      <protection locked="0"/>
    </xf>
    <xf numFmtId="1" fontId="54" fillId="35" borderId="14" xfId="0" applyNumberFormat="1" applyFont="1" applyFill="1" applyBorder="1" applyAlignment="1" applyProtection="1">
      <alignment horizontal="center" vertical="top"/>
      <protection/>
    </xf>
    <xf numFmtId="44" fontId="52" fillId="35" borderId="14" xfId="0" applyNumberFormat="1" applyFont="1" applyFill="1" applyBorder="1" applyAlignment="1" applyProtection="1">
      <alignment horizontal="right" vertical="top" indent="1"/>
      <protection/>
    </xf>
    <xf numFmtId="170" fontId="55" fillId="4" borderId="20" xfId="0" applyNumberFormat="1" applyFont="1" applyFill="1" applyBorder="1" applyAlignment="1" applyProtection="1">
      <alignment horizontal="center" vertical="top" wrapText="1"/>
      <protection locked="0"/>
    </xf>
    <xf numFmtId="170" fontId="55" fillId="4" borderId="21" xfId="0" applyNumberFormat="1" applyFont="1" applyFill="1" applyBorder="1" applyAlignment="1" applyProtection="1">
      <alignment horizontal="center" vertical="top" wrapText="1"/>
      <protection locked="0"/>
    </xf>
    <xf numFmtId="170" fontId="55" fillId="4" borderId="22" xfId="0" applyNumberFormat="1" applyFont="1" applyFill="1" applyBorder="1" applyAlignment="1" applyProtection="1">
      <alignment horizontal="center" vertical="top" wrapText="1"/>
      <protection locked="0"/>
    </xf>
    <xf numFmtId="173" fontId="55" fillId="35" borderId="23" xfId="0" applyNumberFormat="1" applyFont="1" applyFill="1" applyBorder="1" applyAlignment="1" applyProtection="1">
      <alignment horizontal="right" vertical="top" wrapText="1" indent="1"/>
      <protection/>
    </xf>
    <xf numFmtId="170" fontId="55" fillId="4" borderId="23" xfId="0" applyNumberFormat="1" applyFont="1" applyFill="1" applyBorder="1" applyAlignment="1" applyProtection="1">
      <alignment horizontal="center" vertical="center" wrapText="1"/>
      <protection locked="0"/>
    </xf>
    <xf numFmtId="44" fontId="55" fillId="35" borderId="23" xfId="0" applyNumberFormat="1" applyFont="1" applyFill="1" applyBorder="1" applyAlignment="1" applyProtection="1">
      <alignment horizontal="right" vertical="center" wrapText="1" indent="1"/>
      <protection/>
    </xf>
    <xf numFmtId="0" fontId="56" fillId="36" borderId="14" xfId="0" applyFont="1" applyFill="1" applyBorder="1" applyAlignment="1" applyProtection="1">
      <alignment horizontal="center" vertical="top"/>
      <protection locked="0"/>
    </xf>
    <xf numFmtId="0" fontId="6" fillId="0" borderId="14" xfId="0" applyFont="1" applyFill="1" applyBorder="1" applyAlignment="1" applyProtection="1">
      <alignment horizontal="center" vertical="top"/>
      <protection locked="0"/>
    </xf>
    <xf numFmtId="44" fontId="55" fillId="35" borderId="23" xfId="0" applyNumberFormat="1" applyFont="1" applyFill="1" applyBorder="1" applyAlignment="1" applyProtection="1">
      <alignment horizontal="right" vertical="top" wrapText="1" indent="1"/>
      <protection/>
    </xf>
    <xf numFmtId="0" fontId="6" fillId="0" borderId="14" xfId="0" applyFont="1" applyBorder="1" applyAlignment="1" applyProtection="1">
      <alignment horizontal="center" vertical="top" wrapText="1"/>
      <protection locked="0"/>
    </xf>
    <xf numFmtId="0" fontId="53" fillId="33" borderId="14" xfId="0" applyFont="1" applyFill="1" applyBorder="1" applyAlignment="1" applyProtection="1">
      <alignment horizontal="center" vertical="top"/>
      <protection locked="0"/>
    </xf>
    <xf numFmtId="0" fontId="6" fillId="0" borderId="19"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19"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center" vertical="top"/>
      <protection locked="0"/>
    </xf>
    <xf numFmtId="0" fontId="6" fillId="0" borderId="16" xfId="0" applyFont="1" applyFill="1" applyBorder="1" applyAlignment="1" applyProtection="1">
      <alignment horizontal="center" vertical="top"/>
      <protection locked="0"/>
    </xf>
    <xf numFmtId="0" fontId="6" fillId="0" borderId="24" xfId="0" applyFont="1" applyFill="1" applyBorder="1" applyAlignment="1" applyProtection="1">
      <alignment horizontal="center" vertical="top"/>
      <protection locked="0"/>
    </xf>
    <xf numFmtId="0" fontId="54" fillId="0" borderId="14" xfId="0" applyFont="1" applyFill="1" applyBorder="1" applyAlignment="1" applyProtection="1">
      <alignment vertical="top"/>
      <protection/>
    </xf>
    <xf numFmtId="170" fontId="53" fillId="33" borderId="14" xfId="0" applyNumberFormat="1" applyFont="1" applyFill="1" applyBorder="1" applyAlignment="1" applyProtection="1">
      <alignment horizontal="center" vertical="top" wrapText="1"/>
      <protection/>
    </xf>
    <xf numFmtId="170" fontId="55" fillId="4" borderId="20" xfId="0" applyNumberFormat="1" applyFont="1" applyFill="1" applyBorder="1" applyAlignment="1" applyProtection="1">
      <alignment horizontal="center" vertical="top" wrapText="1"/>
      <protection/>
    </xf>
    <xf numFmtId="0" fontId="6" fillId="0" borderId="14" xfId="0" applyFont="1" applyBorder="1" applyAlignment="1" applyProtection="1">
      <alignment vertical="top"/>
      <protection/>
    </xf>
    <xf numFmtId="1" fontId="54" fillId="32" borderId="14" xfId="0" applyNumberFormat="1" applyFont="1" applyFill="1" applyBorder="1" applyAlignment="1" applyProtection="1">
      <alignment horizontal="center" vertical="top"/>
      <protection/>
    </xf>
    <xf numFmtId="170" fontId="55" fillId="4" borderId="22" xfId="0" applyNumberFormat="1" applyFont="1" applyFill="1" applyBorder="1" applyAlignment="1" applyProtection="1">
      <alignment horizontal="center" vertical="top" wrapText="1"/>
      <protection/>
    </xf>
    <xf numFmtId="170" fontId="53" fillId="33" borderId="14" xfId="0" applyNumberFormat="1" applyFont="1" applyFill="1" applyBorder="1" applyAlignment="1" applyProtection="1">
      <alignment horizontal="center" vertical="top"/>
      <protection/>
    </xf>
    <xf numFmtId="0" fontId="52" fillId="0" borderId="14" xfId="0" applyFont="1" applyBorder="1" applyAlignment="1" applyProtection="1">
      <alignment vertical="top"/>
      <protection/>
    </xf>
    <xf numFmtId="44" fontId="6" fillId="32" borderId="14" xfId="0" applyNumberFormat="1" applyFont="1" applyFill="1" applyBorder="1" applyAlignment="1" applyProtection="1">
      <alignment horizontal="right" vertical="top" indent="1"/>
      <protection/>
    </xf>
    <xf numFmtId="170" fontId="55" fillId="4" borderId="21" xfId="0" applyNumberFormat="1" applyFont="1" applyFill="1" applyBorder="1" applyAlignment="1" applyProtection="1">
      <alignment horizontal="center" vertical="top" wrapText="1"/>
      <protection/>
    </xf>
    <xf numFmtId="170" fontId="55" fillId="4" borderId="23" xfId="0" applyNumberFormat="1" applyFont="1" applyFill="1" applyBorder="1" applyAlignment="1" applyProtection="1">
      <alignment horizontal="center" vertical="center" wrapText="1"/>
      <protection/>
    </xf>
    <xf numFmtId="0" fontId="5" fillId="34" borderId="19" xfId="0" applyFont="1" applyFill="1" applyBorder="1" applyAlignment="1" applyProtection="1">
      <alignment vertical="top"/>
      <protection/>
    </xf>
    <xf numFmtId="1" fontId="6" fillId="34" borderId="16" xfId="0" applyNumberFormat="1" applyFont="1" applyFill="1" applyBorder="1" applyAlignment="1" applyProtection="1">
      <alignment vertical="top"/>
      <protection/>
    </xf>
    <xf numFmtId="1" fontId="6" fillId="34" borderId="17" xfId="0" applyNumberFormat="1" applyFont="1" applyFill="1" applyBorder="1" applyAlignment="1" applyProtection="1">
      <alignment vertical="top"/>
      <protection/>
    </xf>
    <xf numFmtId="0" fontId="53" fillId="33" borderId="14" xfId="0" applyFont="1" applyFill="1" applyBorder="1" applyAlignment="1" applyProtection="1">
      <alignment horizontal="center" vertical="top"/>
      <protection/>
    </xf>
    <xf numFmtId="1" fontId="6" fillId="32" borderId="14" xfId="0" applyNumberFormat="1" applyFont="1" applyFill="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295275</xdr:rowOff>
    </xdr:from>
    <xdr:to>
      <xdr:col>1</xdr:col>
      <xdr:colOff>1323975</xdr:colOff>
      <xdr:row>0</xdr:row>
      <xdr:rowOff>847725</xdr:rowOff>
    </xdr:to>
    <xdr:pic>
      <xdr:nvPicPr>
        <xdr:cNvPr id="1" name="Picture 4" descr="Image result for education and skills funding education logo"/>
        <xdr:cNvPicPr preferRelativeResize="1">
          <a:picLocks noChangeAspect="1"/>
        </xdr:cNvPicPr>
      </xdr:nvPicPr>
      <xdr:blipFill>
        <a:blip r:embed="rId1"/>
        <a:stretch>
          <a:fillRect/>
        </a:stretch>
      </xdr:blipFill>
      <xdr:spPr>
        <a:xfrm>
          <a:off x="409575" y="295275"/>
          <a:ext cx="1228725" cy="552450"/>
        </a:xfrm>
        <a:prstGeom prst="rect">
          <a:avLst/>
        </a:prstGeom>
        <a:noFill/>
        <a:ln w="9525" cmpd="sng">
          <a:noFill/>
        </a:ln>
      </xdr:spPr>
    </xdr:pic>
    <xdr:clientData/>
  </xdr:twoCellAnchor>
  <xdr:twoCellAnchor editAs="oneCell">
    <xdr:from>
      <xdr:col>2</xdr:col>
      <xdr:colOff>1866900</xdr:colOff>
      <xdr:row>0</xdr:row>
      <xdr:rowOff>342900</xdr:rowOff>
    </xdr:from>
    <xdr:to>
      <xdr:col>3</xdr:col>
      <xdr:colOff>1657350</xdr:colOff>
      <xdr:row>0</xdr:row>
      <xdr:rowOff>876300</xdr:rowOff>
    </xdr:to>
    <xdr:pic>
      <xdr:nvPicPr>
        <xdr:cNvPr id="2" name="Picture 5" descr="Z:\Black Country Technical Assistance\Community Grants\Logos\LogoESF_BW_Landscape.jpg"/>
        <xdr:cNvPicPr preferRelativeResize="1">
          <a:picLocks noChangeAspect="1"/>
        </xdr:cNvPicPr>
      </xdr:nvPicPr>
      <xdr:blipFill>
        <a:blip r:embed="rId2"/>
        <a:stretch>
          <a:fillRect/>
        </a:stretch>
      </xdr:blipFill>
      <xdr:spPr>
        <a:xfrm>
          <a:off x="4895850" y="342900"/>
          <a:ext cx="2505075" cy="533400"/>
        </a:xfrm>
        <a:prstGeom prst="rect">
          <a:avLst/>
        </a:prstGeom>
        <a:noFill/>
        <a:ln w="9525" cmpd="sng">
          <a:noFill/>
        </a:ln>
      </xdr:spPr>
    </xdr:pic>
    <xdr:clientData/>
  </xdr:twoCellAnchor>
  <xdr:twoCellAnchor editAs="oneCell">
    <xdr:from>
      <xdr:col>5</xdr:col>
      <xdr:colOff>104775</xdr:colOff>
      <xdr:row>0</xdr:row>
      <xdr:rowOff>266700</xdr:rowOff>
    </xdr:from>
    <xdr:to>
      <xdr:col>5</xdr:col>
      <xdr:colOff>1295400</xdr:colOff>
      <xdr:row>0</xdr:row>
      <xdr:rowOff>971550</xdr:rowOff>
    </xdr:to>
    <xdr:pic>
      <xdr:nvPicPr>
        <xdr:cNvPr id="3" name="Picture 6" descr="Walsall.gif"/>
        <xdr:cNvPicPr preferRelativeResize="1">
          <a:picLocks noChangeAspect="1"/>
        </xdr:cNvPicPr>
      </xdr:nvPicPr>
      <xdr:blipFill>
        <a:blip r:embed="rId3"/>
        <a:stretch>
          <a:fillRect/>
        </a:stretch>
      </xdr:blipFill>
      <xdr:spPr>
        <a:xfrm>
          <a:off x="9944100" y="266700"/>
          <a:ext cx="11906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75" zoomScaleNormal="75" zoomScalePageLayoutView="0" workbookViewId="0" topLeftCell="A1">
      <selection activeCell="A1" sqref="A1"/>
    </sheetView>
  </sheetViews>
  <sheetFormatPr defaultColWidth="9.140625" defaultRowHeight="12.75"/>
  <cols>
    <col min="1" max="1" width="4.7109375" style="5" customWidth="1"/>
    <col min="2" max="4" width="40.7109375" style="5" customWidth="1"/>
    <col min="5" max="6" width="20.7109375" style="5" customWidth="1"/>
    <col min="7" max="16384" width="8.8515625" style="5" customWidth="1"/>
  </cols>
  <sheetData>
    <row r="1" spans="2:6" s="1" customFormat="1" ht="99.75" customHeight="1">
      <c r="B1" s="2"/>
      <c r="C1" s="3"/>
      <c r="D1" s="9"/>
      <c r="E1" s="3"/>
      <c r="F1" s="9"/>
    </row>
    <row r="2" spans="2:6" s="1" customFormat="1" ht="19.5" customHeight="1">
      <c r="B2" s="44" t="s">
        <v>0</v>
      </c>
      <c r="C2" s="44"/>
      <c r="D2" s="44"/>
      <c r="E2" s="44"/>
      <c r="F2" s="44"/>
    </row>
    <row r="3" spans="2:6" s="1" customFormat="1" ht="19.5" customHeight="1">
      <c r="B3" s="44" t="s">
        <v>5</v>
      </c>
      <c r="C3" s="44"/>
      <c r="D3" s="44"/>
      <c r="E3" s="44"/>
      <c r="F3" s="44"/>
    </row>
    <row r="4" spans="2:6" s="1" customFormat="1" ht="19.5" customHeight="1">
      <c r="B4" s="26" t="s">
        <v>1</v>
      </c>
      <c r="C4" s="45"/>
      <c r="D4" s="45"/>
      <c r="E4" s="45"/>
      <c r="F4" s="45"/>
    </row>
    <row r="5" spans="2:6" s="1" customFormat="1" ht="19.5" customHeight="1">
      <c r="B5" s="26" t="s">
        <v>2</v>
      </c>
      <c r="C5" s="45"/>
      <c r="D5" s="45"/>
      <c r="E5" s="45"/>
      <c r="F5" s="45"/>
    </row>
    <row r="6" spans="2:6" s="4" customFormat="1" ht="19.5" customHeight="1">
      <c r="B6" s="27"/>
      <c r="C6" s="10"/>
      <c r="D6" s="10"/>
      <c r="E6" s="10"/>
      <c r="F6" s="10"/>
    </row>
    <row r="7" spans="2:6" s="1" customFormat="1" ht="19.5" customHeight="1">
      <c r="B7" s="48" t="s">
        <v>23</v>
      </c>
      <c r="C7" s="48"/>
      <c r="D7" s="48"/>
      <c r="E7" s="48"/>
      <c r="F7" s="48"/>
    </row>
    <row r="8" spans="2:6" s="1" customFormat="1" ht="54.75" customHeight="1">
      <c r="B8" s="14" t="s">
        <v>14</v>
      </c>
      <c r="C8" s="15" t="s">
        <v>24</v>
      </c>
      <c r="D8" s="16" t="s">
        <v>25</v>
      </c>
      <c r="E8" s="47" t="s">
        <v>13</v>
      </c>
      <c r="F8" s="47"/>
    </row>
    <row r="9" spans="2:6" s="1" customFormat="1" ht="19.5" customHeight="1">
      <c r="B9" s="6"/>
      <c r="C9" s="6"/>
      <c r="D9" s="6"/>
      <c r="E9" s="4"/>
      <c r="F9" s="4"/>
    </row>
    <row r="10" spans="2:6" s="1" customFormat="1" ht="19.5" customHeight="1">
      <c r="B10" s="49" t="s">
        <v>26</v>
      </c>
      <c r="C10" s="50"/>
      <c r="D10" s="50"/>
      <c r="E10" s="50"/>
      <c r="F10" s="51"/>
    </row>
    <row r="11" spans="2:6" s="1" customFormat="1" ht="19.5" customHeight="1">
      <c r="B11" s="49"/>
      <c r="C11" s="50"/>
      <c r="D11" s="50"/>
      <c r="E11" s="50"/>
      <c r="F11" s="51"/>
    </row>
    <row r="12" spans="2:6" s="1" customFormat="1" ht="19.5" customHeight="1">
      <c r="B12" s="49"/>
      <c r="C12" s="50"/>
      <c r="D12" s="50"/>
      <c r="E12" s="50"/>
      <c r="F12" s="51"/>
    </row>
    <row r="13" spans="2:6" s="1" customFormat="1" ht="19.5" customHeight="1">
      <c r="B13" s="49"/>
      <c r="C13" s="50"/>
      <c r="D13" s="50"/>
      <c r="E13" s="50"/>
      <c r="F13" s="51"/>
    </row>
    <row r="14" spans="2:6" s="1" customFormat="1" ht="19.5" customHeight="1">
      <c r="B14" s="49"/>
      <c r="C14" s="50"/>
      <c r="D14" s="50"/>
      <c r="E14" s="50"/>
      <c r="F14" s="51"/>
    </row>
    <row r="15" spans="2:6" s="7" customFormat="1" ht="99.75" customHeight="1">
      <c r="B15" s="52" t="s">
        <v>27</v>
      </c>
      <c r="C15" s="53"/>
      <c r="D15" s="53"/>
      <c r="E15" s="53"/>
      <c r="F15" s="54"/>
    </row>
    <row r="16" spans="1:4" s="7" customFormat="1" ht="19.5" customHeight="1">
      <c r="A16" s="8"/>
      <c r="B16" s="28"/>
      <c r="C16" s="12"/>
      <c r="D16" s="12"/>
    </row>
    <row r="17" spans="1:4" s="7" customFormat="1" ht="19.5" customHeight="1">
      <c r="A17" s="8"/>
      <c r="B17" s="29"/>
      <c r="C17" s="11"/>
      <c r="D17" s="12"/>
    </row>
    <row r="18" spans="1:4" s="7" customFormat="1" ht="19.5" customHeight="1">
      <c r="A18" s="8"/>
      <c r="B18" s="58" t="s">
        <v>15</v>
      </c>
      <c r="C18" s="73" t="s">
        <v>29</v>
      </c>
      <c r="D18" s="19"/>
    </row>
    <row r="19" spans="1:4" s="7" customFormat="1" ht="19.5" customHeight="1">
      <c r="A19" s="8"/>
      <c r="B19" s="58" t="s">
        <v>16</v>
      </c>
      <c r="C19" s="73" t="s">
        <v>28</v>
      </c>
      <c r="D19" s="19"/>
    </row>
    <row r="20" spans="1:6" ht="39.75" customHeight="1">
      <c r="A20" s="6"/>
      <c r="B20" s="58"/>
      <c r="C20" s="59" t="s">
        <v>17</v>
      </c>
      <c r="D20" s="59" t="s">
        <v>18</v>
      </c>
      <c r="E20" s="60" t="s">
        <v>20</v>
      </c>
      <c r="F20" s="46">
        <f>D27</f>
        <v>24702.096774193546</v>
      </c>
    </row>
    <row r="21" spans="1:6" ht="19.5" customHeight="1">
      <c r="A21" s="6"/>
      <c r="B21" s="61" t="s">
        <v>6</v>
      </c>
      <c r="C21" s="36">
        <v>33</v>
      </c>
      <c r="D21" s="62">
        <v>31</v>
      </c>
      <c r="E21" s="63"/>
      <c r="F21" s="46"/>
    </row>
    <row r="22" spans="1:6" ht="19.5" customHeight="1">
      <c r="A22" s="6"/>
      <c r="B22" s="58"/>
      <c r="C22" s="64" t="s">
        <v>7</v>
      </c>
      <c r="D22" s="64" t="s">
        <v>8</v>
      </c>
      <c r="E22" s="60" t="s">
        <v>21</v>
      </c>
      <c r="F22" s="41">
        <v>1720</v>
      </c>
    </row>
    <row r="23" spans="1:6" ht="19.5" customHeight="1">
      <c r="A23" s="6"/>
      <c r="B23" s="65" t="s">
        <v>9</v>
      </c>
      <c r="C23" s="66">
        <v>18500</v>
      </c>
      <c r="D23" s="37">
        <f>SUM(C23*C21/D21)</f>
        <v>19693.548387096773</v>
      </c>
      <c r="E23" s="67"/>
      <c r="F23" s="41"/>
    </row>
    <row r="24" spans="1:6" ht="19.5" customHeight="1">
      <c r="A24" s="6"/>
      <c r="B24" s="61" t="s">
        <v>10</v>
      </c>
      <c r="C24" s="66">
        <v>1696</v>
      </c>
      <c r="D24" s="37">
        <f>SUM(C24/C23)*D23</f>
        <v>1805.4193548387098</v>
      </c>
      <c r="E24" s="63"/>
      <c r="F24" s="41"/>
    </row>
    <row r="25" spans="1:6" ht="19.5" customHeight="1">
      <c r="A25" s="6"/>
      <c r="B25" s="61" t="s">
        <v>11</v>
      </c>
      <c r="C25" s="66">
        <v>3009</v>
      </c>
      <c r="D25" s="37">
        <f>SUM(C25/C23)*D23</f>
        <v>3203.129032258064</v>
      </c>
      <c r="E25" s="68" t="s">
        <v>19</v>
      </c>
      <c r="F25" s="43">
        <f>ROUNDDOWN(F20/F22,2)</f>
        <v>14.36</v>
      </c>
    </row>
    <row r="26" spans="1:6" s="7" customFormat="1" ht="6" customHeight="1">
      <c r="A26" s="8"/>
      <c r="B26" s="69"/>
      <c r="C26" s="70"/>
      <c r="D26" s="71"/>
      <c r="E26" s="68"/>
      <c r="F26" s="43"/>
    </row>
    <row r="27" spans="1:6" ht="19.5" customHeight="1">
      <c r="A27" s="6"/>
      <c r="B27" s="72" t="s">
        <v>12</v>
      </c>
      <c r="C27" s="25">
        <f>SUM(C23:C25)</f>
        <v>23205</v>
      </c>
      <c r="D27" s="25">
        <f>SUM(D23:D25)</f>
        <v>24702.096774193546</v>
      </c>
      <c r="E27" s="68"/>
      <c r="F27" s="43"/>
    </row>
  </sheetData>
  <sheetProtection sheet="1"/>
  <mergeCells count="14">
    <mergeCell ref="E8:F8"/>
    <mergeCell ref="B7:F7"/>
    <mergeCell ref="B10:F14"/>
    <mergeCell ref="B15:F15"/>
    <mergeCell ref="E22:E24"/>
    <mergeCell ref="F22:F24"/>
    <mergeCell ref="E25:E27"/>
    <mergeCell ref="F25:F27"/>
    <mergeCell ref="B2:F2"/>
    <mergeCell ref="B3:F3"/>
    <mergeCell ref="C4:F4"/>
    <mergeCell ref="C5:F5"/>
    <mergeCell ref="E20:E21"/>
    <mergeCell ref="F20:F21"/>
  </mergeCells>
  <dataValidations count="1">
    <dataValidation type="list" allowBlank="1" showInputMessage="1" showErrorMessage="1" sqref="C19">
      <formula1>"Weekly, Monthly, Annually"</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15"/>
  <sheetViews>
    <sheetView zoomScale="80" zoomScaleNormal="80" zoomScalePageLayoutView="0" workbookViewId="0" topLeftCell="A1">
      <selection activeCell="A1" sqref="A1"/>
    </sheetView>
  </sheetViews>
  <sheetFormatPr defaultColWidth="9.140625" defaultRowHeight="12.75"/>
  <cols>
    <col min="1" max="1" width="4.7109375" style="5" customWidth="1"/>
    <col min="2" max="4" width="40.7109375" style="5" customWidth="1"/>
    <col min="5" max="6" width="20.7109375" style="5" customWidth="1"/>
    <col min="7" max="16384" width="8.8515625" style="5" customWidth="1"/>
  </cols>
  <sheetData>
    <row r="1" spans="1:4" s="7" customFormat="1" ht="19.5" customHeight="1">
      <c r="A1" s="8"/>
      <c r="B1" s="28"/>
      <c r="C1" s="12"/>
      <c r="D1" s="12"/>
    </row>
    <row r="2" spans="1:4" s="7" customFormat="1" ht="19.5" customHeight="1">
      <c r="A2" s="8"/>
      <c r="B2" s="30" t="s">
        <v>15</v>
      </c>
      <c r="C2" s="22"/>
      <c r="D2" s="19"/>
    </row>
    <row r="3" spans="1:4" s="7" customFormat="1" ht="19.5" customHeight="1">
      <c r="A3" s="8"/>
      <c r="B3" s="30" t="s">
        <v>16</v>
      </c>
      <c r="C3" s="22"/>
      <c r="D3" s="19"/>
    </row>
    <row r="4" spans="1:6" ht="40.5" customHeight="1">
      <c r="A4" s="6"/>
      <c r="B4" s="30"/>
      <c r="C4" s="17" t="s">
        <v>17</v>
      </c>
      <c r="D4" s="17" t="s">
        <v>18</v>
      </c>
      <c r="E4" s="38" t="s">
        <v>20</v>
      </c>
      <c r="F4" s="46" t="e">
        <f>D11</f>
        <v>#DIV/0!</v>
      </c>
    </row>
    <row r="5" spans="1:6" ht="19.5" customHeight="1">
      <c r="A5" s="6"/>
      <c r="B5" s="13" t="s">
        <v>6</v>
      </c>
      <c r="C5" s="36">
        <v>33</v>
      </c>
      <c r="D5" s="35"/>
      <c r="E5" s="40"/>
      <c r="F5" s="46"/>
    </row>
    <row r="6" spans="1:6" ht="19.5" customHeight="1">
      <c r="A6" s="6"/>
      <c r="B6" s="30"/>
      <c r="C6" s="18" t="s">
        <v>7</v>
      </c>
      <c r="D6" s="18" t="s">
        <v>8</v>
      </c>
      <c r="E6" s="38" t="s">
        <v>21</v>
      </c>
      <c r="F6" s="41">
        <v>1720</v>
      </c>
    </row>
    <row r="7" spans="1:6" ht="19.5" customHeight="1">
      <c r="A7" s="6"/>
      <c r="B7" s="31" t="s">
        <v>9</v>
      </c>
      <c r="C7" s="24"/>
      <c r="D7" s="37" t="e">
        <f>SUM(C7*C5/D5)</f>
        <v>#DIV/0!</v>
      </c>
      <c r="E7" s="39"/>
      <c r="F7" s="41"/>
    </row>
    <row r="8" spans="1:6" ht="19.5" customHeight="1">
      <c r="A8" s="6"/>
      <c r="B8" s="13" t="s">
        <v>10</v>
      </c>
      <c r="C8" s="24"/>
      <c r="D8" s="37" t="e">
        <f>SUM(C8/C7)*D7</f>
        <v>#DIV/0!</v>
      </c>
      <c r="E8" s="40"/>
      <c r="F8" s="41"/>
    </row>
    <row r="9" spans="1:6" ht="19.5" customHeight="1">
      <c r="A9" s="6"/>
      <c r="B9" s="13" t="s">
        <v>11</v>
      </c>
      <c r="C9" s="24"/>
      <c r="D9" s="37" t="e">
        <f>SUM(C9/C7)*D7</f>
        <v>#DIV/0!</v>
      </c>
      <c r="E9" s="42" t="s">
        <v>19</v>
      </c>
      <c r="F9" s="43" t="e">
        <f>ROUNDDOWN(F4/F6,2)</f>
        <v>#DIV/0!</v>
      </c>
    </row>
    <row r="10" spans="1:6" s="7" customFormat="1" ht="6" customHeight="1">
      <c r="A10" s="8"/>
      <c r="B10" s="32"/>
      <c r="C10" s="20"/>
      <c r="D10" s="21"/>
      <c r="E10" s="42"/>
      <c r="F10" s="43"/>
    </row>
    <row r="11" spans="1:6" ht="19.5" customHeight="1">
      <c r="A11" s="6"/>
      <c r="B11" s="33" t="s">
        <v>12</v>
      </c>
      <c r="C11" s="25">
        <f>SUM(C7:C9)</f>
        <v>0</v>
      </c>
      <c r="D11" s="25" t="e">
        <f>SUM(D7:D9)</f>
        <v>#DIV/0!</v>
      </c>
      <c r="E11" s="42"/>
      <c r="F11" s="43"/>
    </row>
    <row r="12" spans="1:4" ht="19.5" customHeight="1">
      <c r="A12" s="6"/>
      <c r="B12" s="34"/>
      <c r="C12" s="23"/>
      <c r="D12" s="23"/>
    </row>
    <row r="13" spans="1:6" ht="39.75" customHeight="1">
      <c r="A13" s="6"/>
      <c r="B13" s="26" t="s">
        <v>3</v>
      </c>
      <c r="C13" s="45"/>
      <c r="D13" s="45"/>
      <c r="E13" s="45"/>
      <c r="F13" s="45"/>
    </row>
    <row r="14" spans="1:6" ht="24.75" customHeight="1">
      <c r="A14" s="6"/>
      <c r="B14" s="26" t="s">
        <v>4</v>
      </c>
      <c r="C14" s="55"/>
      <c r="D14" s="56"/>
      <c r="E14" s="56"/>
      <c r="F14" s="57"/>
    </row>
    <row r="15" spans="1:6" ht="24.75" customHeight="1">
      <c r="A15" s="6"/>
      <c r="B15" s="26" t="s">
        <v>22</v>
      </c>
      <c r="C15" s="45"/>
      <c r="D15" s="45"/>
      <c r="E15" s="45"/>
      <c r="F15" s="45"/>
    </row>
  </sheetData>
  <sheetProtection sheet="1"/>
  <mergeCells count="9">
    <mergeCell ref="E9:E11"/>
    <mergeCell ref="F9:F11"/>
    <mergeCell ref="C13:F13"/>
    <mergeCell ref="C14:F14"/>
    <mergeCell ref="C15:F15"/>
    <mergeCell ref="E4:E5"/>
    <mergeCell ref="F4:F5"/>
    <mergeCell ref="E6:E8"/>
    <mergeCell ref="F6:F8"/>
  </mergeCells>
  <dataValidations count="1">
    <dataValidation type="list" allowBlank="1" showInputMessage="1" showErrorMessage="1" sqref="C3">
      <formula1>"Weekly, Monthly, Annually"</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Walsall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eardleya</dc:creator>
  <cp:keywords/>
  <dc:description/>
  <cp:lastModifiedBy>Rajaysri Patel</cp:lastModifiedBy>
  <cp:lastPrinted>2017-03-08T16:09:17Z</cp:lastPrinted>
  <dcterms:created xsi:type="dcterms:W3CDTF">2010-02-18T12:02:09Z</dcterms:created>
  <dcterms:modified xsi:type="dcterms:W3CDTF">2020-05-18T14:36:54Z</dcterms:modified>
  <cp:category/>
  <cp:version/>
  <cp:contentType/>
  <cp:contentStatus/>
</cp:coreProperties>
</file>